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по питанию\"/>
    </mc:Choice>
  </mc:AlternateContent>
  <xr:revisionPtr revIDLastSave="0" documentId="13_ncr:1_{EB12EB11-8788-40FF-A5BD-D610BDEE1AD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2" i="2" l="1"/>
  <c r="J222" i="2"/>
  <c r="I222" i="2"/>
  <c r="H222" i="2"/>
  <c r="G222" i="2"/>
  <c r="F222" i="2"/>
  <c r="L213" i="2"/>
  <c r="J213" i="2"/>
  <c r="I213" i="2"/>
  <c r="H213" i="2"/>
  <c r="G213" i="2"/>
  <c r="F213" i="2"/>
  <c r="L203" i="2"/>
  <c r="L214" i="2" s="1"/>
  <c r="J203" i="2"/>
  <c r="J214" i="2" s="1"/>
  <c r="I203" i="2"/>
  <c r="I214" i="2" s="1"/>
  <c r="H203" i="2"/>
  <c r="H214" i="2" s="1"/>
  <c r="G203" i="2"/>
  <c r="G214" i="2" s="1"/>
  <c r="F203" i="2"/>
  <c r="F214" i="2" s="1"/>
  <c r="L194" i="2"/>
  <c r="J194" i="2"/>
  <c r="I194" i="2"/>
  <c r="H194" i="2"/>
  <c r="G194" i="2"/>
  <c r="F194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L175" i="2"/>
  <c r="J175" i="2"/>
  <c r="I175" i="2"/>
  <c r="H175" i="2"/>
  <c r="G175" i="2"/>
  <c r="F175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L156" i="2"/>
  <c r="J156" i="2"/>
  <c r="I156" i="2"/>
  <c r="H156" i="2"/>
  <c r="G156" i="2"/>
  <c r="F156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L137" i="2"/>
  <c r="J137" i="2"/>
  <c r="I137" i="2"/>
  <c r="H137" i="2"/>
  <c r="G137" i="2"/>
  <c r="F137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L118" i="2"/>
  <c r="J118" i="2"/>
  <c r="I118" i="2"/>
  <c r="H118" i="2"/>
  <c r="G118" i="2"/>
  <c r="F118" i="2"/>
  <c r="L108" i="2"/>
  <c r="J108" i="2"/>
  <c r="I108" i="2"/>
  <c r="I119" i="2" s="1"/>
  <c r="H108" i="2"/>
  <c r="H119" i="2" s="1"/>
  <c r="G108" i="2"/>
  <c r="F108" i="2"/>
  <c r="L99" i="2"/>
  <c r="J99" i="2"/>
  <c r="I99" i="2"/>
  <c r="H99" i="2"/>
  <c r="G99" i="2"/>
  <c r="F99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L80" i="2"/>
  <c r="J80" i="2"/>
  <c r="I80" i="2"/>
  <c r="H80" i="2"/>
  <c r="G80" i="2"/>
  <c r="F80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L61" i="2"/>
  <c r="J61" i="2"/>
  <c r="I61" i="2"/>
  <c r="H61" i="2"/>
  <c r="G61" i="2"/>
  <c r="F61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L42" i="2"/>
  <c r="J42" i="2"/>
  <c r="I42" i="2"/>
  <c r="H42" i="2"/>
  <c r="G42" i="2"/>
  <c r="F42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L23" i="2"/>
  <c r="J23" i="2"/>
  <c r="I23" i="2"/>
  <c r="H23" i="2"/>
  <c r="G23" i="2"/>
  <c r="F23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F119" i="2" l="1"/>
  <c r="J119" i="2"/>
  <c r="G119" i="2"/>
  <c r="L119" i="2"/>
  <c r="B214" i="2"/>
  <c r="A214" i="2"/>
  <c r="A204" i="2"/>
  <c r="B119" i="2"/>
  <c r="A119" i="2"/>
  <c r="A109" i="2"/>
  <c r="A128" i="2"/>
  <c r="B128" i="2"/>
  <c r="A138" i="2"/>
  <c r="B138" i="2"/>
  <c r="A147" i="2"/>
  <c r="B147" i="2"/>
  <c r="A157" i="2"/>
  <c r="B157" i="2"/>
  <c r="A166" i="2"/>
  <c r="B166" i="2"/>
  <c r="A176" i="2"/>
  <c r="B176" i="2"/>
  <c r="A223" i="2"/>
  <c r="F232" i="2"/>
  <c r="G232" i="2"/>
  <c r="H232" i="2"/>
  <c r="I232" i="2"/>
  <c r="I233" i="2" s="1"/>
  <c r="J232" i="2"/>
  <c r="L232" i="2"/>
  <c r="A233" i="2"/>
  <c r="B233" i="2"/>
  <c r="A185" i="2"/>
  <c r="B185" i="2"/>
  <c r="A195" i="2"/>
  <c r="B195" i="2"/>
  <c r="B100" i="2"/>
  <c r="A100" i="2"/>
  <c r="B90" i="2"/>
  <c r="A90" i="2"/>
  <c r="B81" i="2"/>
  <c r="A81" i="2"/>
  <c r="B71" i="2"/>
  <c r="A71" i="2"/>
  <c r="B62" i="2"/>
  <c r="A62" i="2"/>
  <c r="B52" i="2"/>
  <c r="A52" i="2"/>
  <c r="B43" i="2"/>
  <c r="A43" i="2"/>
  <c r="B33" i="2"/>
  <c r="A33" i="2"/>
  <c r="B24" i="2"/>
  <c r="A24" i="2"/>
  <c r="B14" i="2"/>
  <c r="A14" i="2"/>
  <c r="J233" i="2" l="1"/>
  <c r="F233" i="2"/>
  <c r="H233" i="2"/>
  <c r="L233" i="2"/>
  <c r="G23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<sst xmlns="http://schemas.openxmlformats.org/spreadsheetml/2006/main" count="316" uniqueCount="89">
  <si>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</si>
  <si>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</si>
  <si>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</si>
  <si>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</si>
  <si>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</si>
  <si>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</si>
  <si>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</si>
  <si>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</si>
  <si>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</si>
  <si>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</si>
  <si>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</si>
  <si>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</si>
  <si>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</si>
  <si>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</si>
  <si>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</si>
  <si>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</si>
  <si>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</si>
  <si>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</si>
  <si>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</si>
  <si>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</si>
  <si>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</si>
  <si>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</si>
  <si>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</si>
  <si>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</si>
  <si>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</si>
  <si>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</si>
  <si>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</si>
  <si>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</si>
  <si>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</si>
  <si>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</si>
  <si>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</si>
  <si>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</si>
  <si>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</si>
  <si>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</si>
  <si>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</si>
  <si>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</si>
  <si>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</si>
  <si>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</si>
  <si>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</si>
  <si>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</si>
  <si>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</si>
  <si>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</si>
  <si>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</si>
  <si>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</si>
  <si>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</si>
  <si>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</si>
  <si>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</si>
  <si>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</si>
  <si>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</si>
  <si>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</si>
  <si>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</si>
  <si>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</si>
  <si>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</si>
  <si>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</si>
  <si>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</si>
  <si>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</si>
  <si>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</si>
  <si>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</si>
  <si>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</si>
  <si>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</si>
  <si>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</si>
  <si>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</si>
  <si>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</si>
  <si>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</si>
  <si>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</si>
  <si>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</si>
  <si>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</si>
  <si>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</si>
  <si>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</si>
  <si>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Каша пшённая вязкая (гарнир)</t>
  </si>
  <si>
    <t>борщ  с капустой и картофелем</t>
  </si>
  <si>
    <t>гуляш из курицы</t>
  </si>
  <si>
    <t>рис припущенный</t>
  </si>
  <si>
    <t>икра кабачковая</t>
  </si>
  <si>
    <t>салат картофельный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</si>
  <si>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</si>
  <si>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</si>
  <si>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</si>
  <si>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</si>
  <si>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</si>
  <si>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</si>
  <si>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</si>
  <si>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</si>
  <si>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</si>
  <si>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</si>
  <si>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</si>
  <si>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салат из свеклы с сыром</t>
  </si>
  <si>
    <t>салат из свеклы с р/маслом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</si>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</sst>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topLeftCell="A199" workbookViewId="0">
      <selection activeCell="E223" sqref="E223:L22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6328125" style="1" customWidth="1"/>
    <col min="5" max="5" width="52.6328125" style="2" customWidth="1"/>
    <col min="6" max="6" width="9.26953125" style="2" customWidth="1"/>
    <col min="7" max="7" width="10" style="2" customWidth="1"/>
    <col min="8" max="8" width="7.6328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73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9</v>
      </c>
    </row>
    <row r="15" spans="1:12" ht="14.5" x14ac:dyDescent="0.3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15</v>
      </c>
    </row>
    <row r="16" spans="1:12" ht="14.5" x14ac:dyDescent="0.3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35.700000000000003</v>
      </c>
    </row>
    <row r="17" spans="1:12" ht="14.5" x14ac:dyDescent="0.3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8.5</v>
      </c>
    </row>
    <row r="18" spans="1:12" ht="14.5" x14ac:dyDescent="0.35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5.5</v>
      </c>
    </row>
    <row r="19" spans="1:12" ht="14.5" x14ac:dyDescent="0.3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3.8</v>
      </c>
    </row>
    <row r="20" spans="1:12" ht="14.5" x14ac:dyDescent="0.3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3.5</v>
      </c>
    </row>
    <row r="21" spans="1:12" ht="14.5" x14ac:dyDescent="0.3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81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81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ref="L32" si="7"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74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5.5</v>
      </c>
    </row>
    <row r="34" spans="1:12" ht="14.5" x14ac:dyDescent="0.35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15</v>
      </c>
    </row>
    <row r="35" spans="1:12" ht="14.5" x14ac:dyDescent="0.35">
      <c r="A35" s="14"/>
      <c r="B35" s="15"/>
      <c r="C35" s="11"/>
      <c r="D35" s="7" t="s">
        <v>28</v>
      </c>
      <c r="E35" s="50" t="s">
        <v>71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41.7</v>
      </c>
    </row>
    <row r="36" spans="1:12" ht="14.5" x14ac:dyDescent="0.35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8.3000000000000007</v>
      </c>
    </row>
    <row r="37" spans="1:12" ht="14.5" x14ac:dyDescent="0.3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3.2</v>
      </c>
    </row>
    <row r="38" spans="1:12" ht="14.5" x14ac:dyDescent="0.3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3.8</v>
      </c>
    </row>
    <row r="39" spans="1:12" ht="14.5" x14ac:dyDescent="0.3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3.5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19">
        <f t="shared" si="8"/>
        <v>32.78</v>
      </c>
      <c r="I42" s="19">
        <f t="shared" si="8"/>
        <v>108.88</v>
      </c>
      <c r="J42" s="19">
        <f t="shared" si="8"/>
        <v>790.4799999999999</v>
      </c>
      <c r="K42" s="25"/>
      <c r="L42" s="19">
        <f t="shared" ref="L42" si="9">SUM(L33:L41)</f>
        <v>81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J43" si="10">G32+G42</f>
        <v>28.8</v>
      </c>
      <c r="H43" s="32">
        <f t="shared" si="10"/>
        <v>32.78</v>
      </c>
      <c r="I43" s="32">
        <f t="shared" si="10"/>
        <v>108.88</v>
      </c>
      <c r="J43" s="32">
        <f t="shared" si="10"/>
        <v>790.4799999999999</v>
      </c>
      <c r="K43" s="32"/>
      <c r="L43" s="32">
        <f t="shared" ref="L43" si="11">L32+L42</f>
        <v>81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25"/>
      <c r="L51" s="19">
        <f t="shared" ref="L51" si="13"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86</v>
      </c>
      <c r="F52" s="51">
        <v>60</v>
      </c>
      <c r="G52" s="51">
        <v>1.95</v>
      </c>
      <c r="H52" s="51">
        <v>2.65</v>
      </c>
      <c r="I52" s="51">
        <v>4.84</v>
      </c>
      <c r="J52" s="51">
        <v>50.76</v>
      </c>
      <c r="K52" s="51">
        <v>1034</v>
      </c>
      <c r="L52" s="43">
        <v>7.5</v>
      </c>
    </row>
    <row r="53" spans="1:12" ht="14.5" x14ac:dyDescent="0.35">
      <c r="A53" s="23"/>
      <c r="B53" s="15"/>
      <c r="C53" s="11"/>
      <c r="D53" s="7" t="s">
        <v>27</v>
      </c>
      <c r="E53" s="50" t="s">
        <v>75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15</v>
      </c>
    </row>
    <row r="54" spans="1:12" ht="14.5" x14ac:dyDescent="0.35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35</v>
      </c>
    </row>
    <row r="55" spans="1:12" ht="14.5" x14ac:dyDescent="0.3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13</v>
      </c>
    </row>
    <row r="56" spans="1:12" ht="14.5" x14ac:dyDescent="0.3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3.2</v>
      </c>
    </row>
    <row r="57" spans="1:12" ht="14.5" x14ac:dyDescent="0.3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3.8</v>
      </c>
    </row>
    <row r="58" spans="1:12" ht="14.5" x14ac:dyDescent="0.3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3.5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J61" si="14">SUM(G52:G60)</f>
        <v>27.83</v>
      </c>
      <c r="H61" s="19">
        <f t="shared" si="14"/>
        <v>24.06</v>
      </c>
      <c r="I61" s="19">
        <f t="shared" si="14"/>
        <v>116.72</v>
      </c>
      <c r="J61" s="19">
        <f t="shared" si="14"/>
        <v>729.4899999999999</v>
      </c>
      <c r="K61" s="25"/>
      <c r="L61" s="19">
        <f t="shared" ref="L61" si="15">SUM(L52:L60)</f>
        <v>81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J62" si="16">G51+G61</f>
        <v>27.83</v>
      </c>
      <c r="H62" s="32">
        <f t="shared" si="16"/>
        <v>24.06</v>
      </c>
      <c r="I62" s="32">
        <f t="shared" si="16"/>
        <v>116.72</v>
      </c>
      <c r="J62" s="32">
        <f t="shared" si="16"/>
        <v>729.4899999999999</v>
      </c>
      <c r="K62" s="32"/>
      <c r="L62" s="32">
        <f t="shared" ref="L62" si="17">L51+L61</f>
        <v>81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25"/>
      <c r="L70" s="19">
        <f t="shared" ref="L70" si="19">SUM(L63:L69)</f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78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>
        <v>6</v>
      </c>
    </row>
    <row r="72" spans="1:12" ht="14.5" x14ac:dyDescent="0.35">
      <c r="A72" s="23"/>
      <c r="B72" s="15"/>
      <c r="C72" s="11"/>
      <c r="D72" s="7" t="s">
        <v>27</v>
      </c>
      <c r="E72" s="50" t="s">
        <v>82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15</v>
      </c>
    </row>
    <row r="73" spans="1:12" ht="14.5" x14ac:dyDescent="0.35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42.5</v>
      </c>
    </row>
    <row r="74" spans="1:12" ht="14.5" x14ac:dyDescent="0.35">
      <c r="A74" s="23"/>
      <c r="B74" s="15"/>
      <c r="C74" s="11"/>
      <c r="D74" s="7" t="s">
        <v>29</v>
      </c>
      <c r="E74" s="50" t="s">
        <v>69</v>
      </c>
      <c r="F74" s="51">
        <v>150</v>
      </c>
      <c r="G74" s="51">
        <v>5.03</v>
      </c>
      <c r="H74" s="51">
        <v>5.86</v>
      </c>
      <c r="I74" s="51">
        <v>28.68</v>
      </c>
      <c r="J74" s="51">
        <v>150.85</v>
      </c>
      <c r="K74" s="51">
        <v>284</v>
      </c>
      <c r="L74" s="43">
        <v>7</v>
      </c>
    </row>
    <row r="75" spans="1:12" ht="14.5" x14ac:dyDescent="0.3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3.2</v>
      </c>
    </row>
    <row r="76" spans="1:12" ht="14.5" x14ac:dyDescent="0.3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3.8</v>
      </c>
    </row>
    <row r="77" spans="1:12" ht="14.5" x14ac:dyDescent="0.3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3.5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J80" si="20">SUM(G71:G79)</f>
        <v>26.76</v>
      </c>
      <c r="H80" s="19">
        <f t="shared" si="20"/>
        <v>35.78</v>
      </c>
      <c r="I80" s="19">
        <f t="shared" si="20"/>
        <v>101.96000000000001</v>
      </c>
      <c r="J80" s="19">
        <f t="shared" si="20"/>
        <v>752.29000000000008</v>
      </c>
      <c r="K80" s="25"/>
      <c r="L80" s="19">
        <f t="shared" ref="L80" si="21">SUM(L71:L79)</f>
        <v>81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J81" si="22">G70+G80</f>
        <v>26.76</v>
      </c>
      <c r="H81" s="32">
        <f t="shared" si="22"/>
        <v>35.78</v>
      </c>
      <c r="I81" s="32">
        <f t="shared" si="22"/>
        <v>101.96000000000001</v>
      </c>
      <c r="J81" s="32">
        <f t="shared" si="22"/>
        <v>752.29000000000008</v>
      </c>
      <c r="K81" s="32"/>
      <c r="L81" s="32">
        <f t="shared" ref="L81" si="23">L70+L80</f>
        <v>81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25"/>
      <c r="L89" s="19">
        <f t="shared" ref="L89" si="25">SUM(L82:L88)</f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76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9.5</v>
      </c>
    </row>
    <row r="91" spans="1:12" ht="14.5" x14ac:dyDescent="0.35">
      <c r="A91" s="23"/>
      <c r="B91" s="15"/>
      <c r="C91" s="11"/>
      <c r="D91" s="7" t="s">
        <v>27</v>
      </c>
      <c r="E91" s="50" t="s">
        <v>70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15</v>
      </c>
    </row>
    <row r="92" spans="1:12" ht="14.5" x14ac:dyDescent="0.35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44.7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4.5</v>
      </c>
    </row>
    <row r="95" spans="1:12" ht="14.5" x14ac:dyDescent="0.3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3.8</v>
      </c>
    </row>
    <row r="96" spans="1:12" ht="14.5" x14ac:dyDescent="0.3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3.5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25"/>
      <c r="L99" s="19">
        <f t="shared" ref="L99" si="27">SUM(L90:L98)</f>
        <v>81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J100" si="28">G89+G99</f>
        <v>27.91</v>
      </c>
      <c r="H100" s="32">
        <f t="shared" si="28"/>
        <v>24.799999999999997</v>
      </c>
      <c r="I100" s="32">
        <f t="shared" si="28"/>
        <v>116.97</v>
      </c>
      <c r="J100" s="32">
        <f t="shared" si="28"/>
        <v>782.58</v>
      </c>
      <c r="K100" s="32"/>
      <c r="L100" s="32">
        <f t="shared" ref="L100" si="29">L89+L99</f>
        <v>81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25"/>
      <c r="L108" s="19">
        <f t="shared" ref="L108" si="31">SUM(L101:L107)</f>
        <v>0</v>
      </c>
    </row>
    <row r="109" spans="1:12" ht="14.5" x14ac:dyDescent="0.3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5" x14ac:dyDescent="0.3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5" x14ac:dyDescent="0.3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5" x14ac:dyDescent="0.3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5" x14ac:dyDescent="0.3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5" x14ac:dyDescent="0.3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5" x14ac:dyDescent="0.3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0</v>
      </c>
      <c r="G119" s="32">
        <f t="shared" ref="G119:J119" si="34">G108+G118</f>
        <v>0</v>
      </c>
      <c r="H119" s="32">
        <f t="shared" si="34"/>
        <v>0</v>
      </c>
      <c r="I119" s="32">
        <f t="shared" si="34"/>
        <v>0</v>
      </c>
      <c r="J119" s="32">
        <f t="shared" si="34"/>
        <v>0</v>
      </c>
      <c r="K119" s="32"/>
      <c r="L119" s="32">
        <f t="shared" ref="L119" si="35">L108+L118</f>
        <v>0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25"/>
      <c r="L127" s="19">
        <f t="shared" ref="L127" si="37">SUM(L120:L126)</f>
        <v>0</v>
      </c>
    </row>
    <row r="128" spans="1:12" ht="14.5" x14ac:dyDescent="0.3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10</v>
      </c>
    </row>
    <row r="129" spans="1:12" ht="14.5" x14ac:dyDescent="0.35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15</v>
      </c>
    </row>
    <row r="130" spans="1:12" ht="14.5" x14ac:dyDescent="0.35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39.5</v>
      </c>
    </row>
    <row r="131" spans="1:12" ht="14.5" x14ac:dyDescent="0.35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6</v>
      </c>
    </row>
    <row r="132" spans="1:12" ht="14.5" x14ac:dyDescent="0.3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3.2</v>
      </c>
    </row>
    <row r="133" spans="1:12" ht="14.5" x14ac:dyDescent="0.3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3.8</v>
      </c>
    </row>
    <row r="134" spans="1:12" ht="14.5" x14ac:dyDescent="0.3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3.5</v>
      </c>
    </row>
    <row r="135" spans="1:12" ht="14.5" x14ac:dyDescent="0.3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25.179999999999996</v>
      </c>
      <c r="I137" s="19">
        <f t="shared" si="38"/>
        <v>100.57</v>
      </c>
      <c r="J137" s="19">
        <f t="shared" si="38"/>
        <v>707.39</v>
      </c>
      <c r="K137" s="25"/>
      <c r="L137" s="19">
        <f t="shared" ref="L137" si="39">SUM(L128:L136)</f>
        <v>81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J138" si="40">G127+G137</f>
        <v>24.84</v>
      </c>
      <c r="H138" s="32">
        <f t="shared" si="40"/>
        <v>25.179999999999996</v>
      </c>
      <c r="I138" s="32">
        <f t="shared" si="40"/>
        <v>100.57</v>
      </c>
      <c r="J138" s="32">
        <f t="shared" si="40"/>
        <v>707.39</v>
      </c>
      <c r="K138" s="32"/>
      <c r="L138" s="32">
        <f t="shared" ref="L138" si="41">L127+L137</f>
        <v>81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25"/>
      <c r="L146" s="19">
        <f t="shared" ref="L146" si="43">SUM(L139:L145)</f>
        <v>0</v>
      </c>
    </row>
    <row r="147" spans="1:12" ht="14.5" x14ac:dyDescent="0.3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87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>
        <v>6.5</v>
      </c>
    </row>
    <row r="148" spans="1:12" ht="14.5" x14ac:dyDescent="0.35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15</v>
      </c>
    </row>
    <row r="149" spans="1:12" ht="14.5" x14ac:dyDescent="0.35">
      <c r="A149" s="14"/>
      <c r="B149" s="15"/>
      <c r="C149" s="11"/>
      <c r="D149" s="7" t="s">
        <v>28</v>
      </c>
      <c r="E149" s="50" t="s">
        <v>84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40.5</v>
      </c>
    </row>
    <row r="150" spans="1:12" ht="14.5" x14ac:dyDescent="0.3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8.5</v>
      </c>
    </row>
    <row r="151" spans="1:12" ht="14.5" x14ac:dyDescent="0.3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3.2</v>
      </c>
    </row>
    <row r="152" spans="1:12" ht="14.5" x14ac:dyDescent="0.3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3.8</v>
      </c>
    </row>
    <row r="153" spans="1:12" ht="14.5" x14ac:dyDescent="0.3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3.5</v>
      </c>
    </row>
    <row r="154" spans="1:12" ht="14.5" x14ac:dyDescent="0.3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44">SUM(G147:G155)</f>
        <v>32.880000000000003</v>
      </c>
      <c r="H156" s="19">
        <f t="shared" si="44"/>
        <v>29.98</v>
      </c>
      <c r="I156" s="19">
        <f t="shared" si="44"/>
        <v>106.65</v>
      </c>
      <c r="J156" s="19">
        <f t="shared" si="44"/>
        <v>789.92</v>
      </c>
      <c r="K156" s="25"/>
      <c r="L156" s="19">
        <f t="shared" ref="L156" si="45">SUM(L147:L155)</f>
        <v>81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J157" si="46">G146+G156</f>
        <v>32.880000000000003</v>
      </c>
      <c r="H157" s="32">
        <f t="shared" si="46"/>
        <v>29.98</v>
      </c>
      <c r="I157" s="32">
        <f t="shared" si="46"/>
        <v>106.65</v>
      </c>
      <c r="J157" s="32">
        <f t="shared" si="46"/>
        <v>789.92</v>
      </c>
      <c r="K157" s="32"/>
      <c r="L157" s="32">
        <f t="shared" ref="L157" si="47">L146+L156</f>
        <v>81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25</v>
      </c>
      <c r="L166" s="43">
        <v>8</v>
      </c>
    </row>
    <row r="167" spans="1:12" ht="14.5" x14ac:dyDescent="0.35">
      <c r="A167" s="23"/>
      <c r="B167" s="15"/>
      <c r="C167" s="11"/>
      <c r="D167" s="7" t="s">
        <v>27</v>
      </c>
      <c r="E167" s="50" t="s">
        <v>79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15</v>
      </c>
    </row>
    <row r="168" spans="1:12" ht="14.5" x14ac:dyDescent="0.35">
      <c r="A168" s="23"/>
      <c r="B168" s="15"/>
      <c r="C168" s="11"/>
      <c r="D168" s="7" t="s">
        <v>28</v>
      </c>
      <c r="E168" s="50" t="s">
        <v>85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37.5</v>
      </c>
    </row>
    <row r="169" spans="1:12" ht="14.5" x14ac:dyDescent="0.35">
      <c r="A169" s="23"/>
      <c r="B169" s="15"/>
      <c r="C169" s="11"/>
      <c r="D169" s="7" t="s">
        <v>29</v>
      </c>
      <c r="E169" s="50" t="s">
        <v>80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10</v>
      </c>
    </row>
    <row r="170" spans="1:12" ht="14.5" x14ac:dyDescent="0.3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3.2</v>
      </c>
    </row>
    <row r="171" spans="1:12" ht="14.5" x14ac:dyDescent="0.3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3.8</v>
      </c>
    </row>
    <row r="172" spans="1:12" ht="14.5" x14ac:dyDescent="0.3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3.5</v>
      </c>
    </row>
    <row r="173" spans="1:12" ht="14.5" x14ac:dyDescent="0.3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5">
        <f t="shared" si="50"/>
        <v>24.109999999999996</v>
      </c>
      <c r="I175" s="19">
        <f t="shared" si="50"/>
        <v>127.07</v>
      </c>
      <c r="J175" s="19">
        <f t="shared" si="50"/>
        <v>783.9799999999999</v>
      </c>
      <c r="K175" s="25"/>
      <c r="L175" s="19">
        <f t="shared" ref="L175" si="51">SUM(L166:L174)</f>
        <v>81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J176" si="52">G165+G175</f>
        <v>29.7</v>
      </c>
      <c r="H176" s="56">
        <f t="shared" si="52"/>
        <v>24.109999999999996</v>
      </c>
      <c r="I176" s="32">
        <f t="shared" si="52"/>
        <v>127.07</v>
      </c>
      <c r="J176" s="32">
        <f t="shared" si="52"/>
        <v>783.9799999999999</v>
      </c>
      <c r="K176" s="32"/>
      <c r="L176" s="32">
        <f t="shared" ref="L176" si="53">L165+L175</f>
        <v>81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6</v>
      </c>
    </row>
    <row r="186" spans="1:12" ht="14.5" x14ac:dyDescent="0.3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15</v>
      </c>
    </row>
    <row r="187" spans="1:12" ht="14.5" x14ac:dyDescent="0.35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33</v>
      </c>
    </row>
    <row r="188" spans="1:12" ht="14.5" x14ac:dyDescent="0.35">
      <c r="A188" s="23"/>
      <c r="B188" s="15"/>
      <c r="C188" s="11"/>
      <c r="D188" s="7" t="s">
        <v>29</v>
      </c>
      <c r="E188" s="50" t="s">
        <v>72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16.5</v>
      </c>
    </row>
    <row r="189" spans="1:12" ht="14.5" x14ac:dyDescent="0.3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3.2</v>
      </c>
    </row>
    <row r="190" spans="1:12" ht="14.5" x14ac:dyDescent="0.3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3.8</v>
      </c>
    </row>
    <row r="191" spans="1:12" ht="14.5" x14ac:dyDescent="0.3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3.5</v>
      </c>
    </row>
    <row r="192" spans="1:12" ht="14.5" x14ac:dyDescent="0.3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25"/>
      <c r="L194" s="19">
        <f t="shared" ref="L194" si="57">SUM(L185:L193)</f>
        <v>81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J195" si="58">G184+G194</f>
        <v>24.12</v>
      </c>
      <c r="H195" s="32">
        <f t="shared" si="58"/>
        <v>27.049999999999997</v>
      </c>
      <c r="I195" s="32">
        <f t="shared" si="58"/>
        <v>123.93</v>
      </c>
      <c r="J195" s="32">
        <f t="shared" si="58"/>
        <v>790.79999999999984</v>
      </c>
      <c r="K195" s="32"/>
      <c r="L195" s="32">
        <f t="shared" ref="L195" si="59">L184+L194</f>
        <v>81</v>
      </c>
    </row>
    <row r="196" spans="1:12" ht="13.5" customHeight="1" x14ac:dyDescent="0.3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25"/>
      <c r="L203" s="19">
        <f t="shared" ref="L203" si="61">SUM(L196:L202)</f>
        <v>0</v>
      </c>
    </row>
    <row r="204" spans="1:12" ht="14.5" x14ac:dyDescent="0.3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76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9.5</v>
      </c>
    </row>
    <row r="205" spans="1:12" ht="14.5" x14ac:dyDescent="0.35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15</v>
      </c>
    </row>
    <row r="206" spans="1:12" ht="14.5" x14ac:dyDescent="0.35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44.2</v>
      </c>
    </row>
    <row r="207" spans="1:12" ht="14.5" x14ac:dyDescent="0.3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5" x14ac:dyDescent="0.35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5</v>
      </c>
    </row>
    <row r="209" spans="1:12" ht="14.5" x14ac:dyDescent="0.3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3.8</v>
      </c>
    </row>
    <row r="210" spans="1:12" ht="14.5" x14ac:dyDescent="0.3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3.5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25"/>
      <c r="L213" s="19">
        <f t="shared" ref="L213" si="63">SUM(L204:L212)</f>
        <v>81</v>
      </c>
    </row>
    <row r="214" spans="1:12" ht="13.5" thickBot="1" x14ac:dyDescent="0.3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64">G203+G213</f>
        <v>32.17</v>
      </c>
      <c r="H214" s="32">
        <f t="shared" si="64"/>
        <v>33.92</v>
      </c>
      <c r="I214" s="32">
        <f t="shared" si="64"/>
        <v>117.19</v>
      </c>
      <c r="J214" s="32">
        <f t="shared" si="64"/>
        <v>727.87</v>
      </c>
      <c r="K214" s="32"/>
      <c r="L214" s="32">
        <f t="shared" ref="L214" si="65">L203+L213</f>
        <v>81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25"/>
      <c r="L222" s="19">
        <f t="shared" ref="L222" si="67">SUM(L215:L221)</f>
        <v>0</v>
      </c>
    </row>
    <row r="223" spans="1:12" ht="14.5" x14ac:dyDescent="0.3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5" x14ac:dyDescent="0.3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5" x14ac:dyDescent="0.3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5" x14ac:dyDescent="0.3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5" x14ac:dyDescent="0.3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5" x14ac:dyDescent="0.3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5" x14ac:dyDescent="0.3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5" x14ac:dyDescent="0.3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68">SUM(G223:G231)</f>
        <v>0</v>
      </c>
      <c r="H232" s="19">
        <f t="shared" si="68"/>
        <v>0</v>
      </c>
      <c r="I232" s="19">
        <f t="shared" si="68"/>
        <v>0</v>
      </c>
      <c r="J232" s="19">
        <f t="shared" si="68"/>
        <v>0</v>
      </c>
      <c r="K232" s="25"/>
      <c r="L232" s="19">
        <f t="shared" ref="L232" si="69">SUM(L223:L231)</f>
        <v>0</v>
      </c>
    </row>
    <row r="233" spans="1:12" ht="13.5" thickBot="1" x14ac:dyDescent="0.3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0</v>
      </c>
      <c r="G233" s="32">
        <f t="shared" ref="G233:L233" si="70">G222+G232</f>
        <v>0</v>
      </c>
      <c r="H233" s="32">
        <f t="shared" si="70"/>
        <v>0</v>
      </c>
      <c r="I233" s="32">
        <f t="shared" si="70"/>
        <v>0</v>
      </c>
      <c r="J233" s="32">
        <f t="shared" si="70"/>
        <v>0</v>
      </c>
      <c r="K233" s="32"/>
      <c r="L233" s="32">
        <f t="shared" si="70"/>
        <v>0</v>
      </c>
    </row>
    <row r="234" spans="1:12" ht="13.5" thickBot="1" x14ac:dyDescent="0.3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27.888999999999999</v>
      </c>
      <c r="H234" s="53">
        <f t="shared" si="71"/>
        <v>28.532</v>
      </c>
      <c r="I234" s="53">
        <f t="shared" si="71"/>
        <v>113.77500000000002</v>
      </c>
      <c r="J234" s="53">
        <f t="shared" si="71"/>
        <v>767.65300000000002</v>
      </c>
      <c r="K234" s="34"/>
      <c r="L234" s="34">
        <f t="shared" si="71"/>
        <v>81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cp:lastPrinted>2025-01-07T05:32:30Z</cp:lastPrinted>
  <dcterms:created xsi:type="dcterms:W3CDTF">2022-05-16T14:23:56Z</dcterms:created>
  <dcterms:modified xsi:type="dcterms:W3CDTF">2025-02-26T05:54:29Z</dcterms:modified>
</cp:coreProperties>
</file>